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7560" activeTab="1"/>
  </bookViews>
  <sheets>
    <sheet name="Allegato A" sheetId="1" r:id="rId1"/>
    <sheet name="Allegato B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2" l="1"/>
  <c r="I4" i="2"/>
  <c r="H4" i="2"/>
</calcChain>
</file>

<file path=xl/sharedStrings.xml><?xml version="1.0" encoding="utf-8"?>
<sst xmlns="http://schemas.openxmlformats.org/spreadsheetml/2006/main" count="35" uniqueCount="24">
  <si>
    <t>Punteggio</t>
  </si>
  <si>
    <t>Importo Spesa ammissibile</t>
  </si>
  <si>
    <t xml:space="preserve"> % contributo (b/a)</t>
  </si>
  <si>
    <t>Richiedente</t>
  </si>
  <si>
    <t>C.F./P.IVA</t>
  </si>
  <si>
    <t>Indirizzo</t>
  </si>
  <si>
    <t>Città</t>
  </si>
  <si>
    <t>CAP</t>
  </si>
  <si>
    <t>Codice pratica</t>
  </si>
  <si>
    <t>Contributo CONCEDIBILE</t>
  </si>
  <si>
    <t>1°</t>
  </si>
  <si>
    <t>Contributo concesso</t>
  </si>
  <si>
    <t xml:space="preserve"> </t>
  </si>
  <si>
    <t>Pesaro</t>
  </si>
  <si>
    <t>Note</t>
  </si>
  <si>
    <t>Comune di Pesaro</t>
  </si>
  <si>
    <t>01/4.4/18</t>
  </si>
  <si>
    <t xml:space="preserve">Allegato B:  CONCESSIONE CONTRIBUTI Azione 4.4 - Reg. (UE) n. 1303/2013 e Reg. (UE) n. 508/2014. PO FEAMP 2014/2020 - Priorità IV - Sviluppo locale di tipo partecipativo (CLLD).  Interventi di miglioramento della fruizione costiera a fini turistici, sportivi e ricreativi - emanato dal FLAG Società cooperativa consortile GAC Marche nord </t>
  </si>
  <si>
    <t xml:space="preserve">Piazza del Popolo,1 </t>
  </si>
  <si>
    <t xml:space="preserve"> 00272430414</t>
  </si>
  <si>
    <t>capitolo 2160320024  UE (50%)</t>
  </si>
  <si>
    <t>capitolo  2160320023   STATO  (35 %)</t>
  </si>
  <si>
    <t>capitolo   2160320015
Regione  (15 %)</t>
  </si>
  <si>
    <t xml:space="preserve">Allegato A:  GRADUATORIA ISTANZE AMMESSE A CONTRIBUTO AVVISO PUBBLICO Azione 4.4 - Reg. (UE) n. 1303/2013 e Reg. (UE) n. 508/2014. PO FEAMP 2014/2020 - Priorità IV - Sviluppo locale di tipo partecipativo (CLLD).  Interventi di miglioramento della fruizione costiera a fini turistici, sportivi e ricreativi - emanato dal FLAG Società cooperativa consortile GAC Marche nord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</si>
</sst>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€&quot;\ #,##0.00;[Red]\-&quot;€&quot;\ #,##0.0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0" fontId="0" fillId="0" borderId="0" xfId="0" applyAlignment="1">
      <alignment vertical="center"/>
    </xf>
    <xf numFmtId="8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justify" vertical="center" wrapText="1"/>
    </xf>
    <xf numFmtId="8" fontId="6" fillId="0" borderId="1" xfId="0" applyNumberFormat="1" applyFont="1" applyBorder="1" applyAlignment="1">
      <alignment horizontal="center" vertical="center" wrapText="1"/>
    </xf>
    <xf numFmtId="8" fontId="0" fillId="0" borderId="1" xfId="0" applyNumberFormat="1" applyFont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8" fontId="5" fillId="0" borderId="1" xfId="0" applyNumberFormat="1" applyFont="1" applyBorder="1" applyAlignment="1">
      <alignment horizontal="center" vertical="center" wrapText="1"/>
    </xf>
    <xf numFmtId="8" fontId="0" fillId="0" borderId="0" xfId="0" applyNumberFormat="1" applyAlignment="1">
      <alignment vertical="center" wrapText="1"/>
    </xf>
    <xf numFmtId="8" fontId="4" fillId="0" borderId="0" xfId="0" applyNumberFormat="1" applyFont="1" applyAlignment="1">
      <alignment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49" fontId="0" fillId="0" borderId="1" xfId="0" applyNumberFormat="1" applyFont="1" applyBorder="1" applyAlignment="1">
      <alignment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6" fillId="3" borderId="3" xfId="0" applyFont="1" applyFill="1" applyBorder="1" applyAlignment="1">
      <alignment vertical="center" wrapText="1"/>
    </xf>
    <xf numFmtId="0" fontId="0" fillId="0" borderId="3" xfId="0" applyBorder="1" applyAlignment="1"/>
    <xf numFmtId="0" fontId="0" fillId="0" borderId="4" xfId="0" applyBorder="1" applyAlignme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16"/>
  <sheetViews>
    <sheetView topLeftCell="B1" workbookViewId="0">
      <selection activeCell="B3" sqref="B3:L3"/>
    </sheetView>
  </sheetViews>
  <sheetFormatPr defaultRowHeight="15" x14ac:dyDescent="0.25"/>
  <cols>
    <col min="1" max="1" width="6.42578125" style="2" customWidth="1"/>
    <col min="2" max="2" width="4.5703125" style="2" customWidth="1"/>
    <col min="3" max="3" width="11.42578125" style="2" customWidth="1"/>
    <col min="4" max="4" width="10.42578125" style="2" customWidth="1"/>
    <col min="5" max="5" width="29.7109375" style="2" customWidth="1"/>
    <col min="6" max="6" width="18.85546875" style="2" customWidth="1"/>
    <col min="7" max="7" width="23.5703125" style="2" customWidth="1"/>
    <col min="8" max="8" width="15.28515625" style="2" bestFit="1" customWidth="1"/>
    <col min="9" max="9" width="9.140625" style="2"/>
    <col min="10" max="10" width="13.140625" style="2" bestFit="1" customWidth="1"/>
    <col min="11" max="11" width="11.85546875" style="2" bestFit="1" customWidth="1"/>
    <col min="12" max="12" width="12.28515625" style="2" customWidth="1"/>
    <col min="13" max="13" width="37.7109375" style="2" customWidth="1"/>
    <col min="14" max="16384" width="9.140625" style="2"/>
  </cols>
  <sheetData>
    <row r="3" spans="2:13" ht="51.75" customHeight="1" x14ac:dyDescent="0.25">
      <c r="B3" s="26" t="s">
        <v>23</v>
      </c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2:13" ht="15.75" x14ac:dyDescent="0.25">
      <c r="B4" s="3"/>
    </row>
    <row r="6" spans="2:13" ht="25.5" x14ac:dyDescent="0.25">
      <c r="C6" s="1" t="s">
        <v>0</v>
      </c>
      <c r="D6" s="1" t="s">
        <v>8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1" t="s">
        <v>1</v>
      </c>
      <c r="K6" s="1" t="s">
        <v>9</v>
      </c>
      <c r="L6" s="1" t="s">
        <v>2</v>
      </c>
      <c r="M6" s="1" t="s">
        <v>14</v>
      </c>
    </row>
    <row r="7" spans="2:13" s="25" customFormat="1" x14ac:dyDescent="0.25">
      <c r="B7" s="19" t="s">
        <v>10</v>
      </c>
      <c r="C7" s="20">
        <v>50</v>
      </c>
      <c r="D7" s="21" t="s">
        <v>16</v>
      </c>
      <c r="E7" s="22" t="s">
        <v>15</v>
      </c>
      <c r="F7" s="23" t="s">
        <v>19</v>
      </c>
      <c r="G7" s="21" t="s">
        <v>18</v>
      </c>
      <c r="H7" s="21" t="s">
        <v>13</v>
      </c>
      <c r="I7" s="21">
        <v>61121</v>
      </c>
      <c r="J7" s="13">
        <v>100000</v>
      </c>
      <c r="K7" s="13">
        <v>70000</v>
      </c>
      <c r="L7" s="24">
        <v>0.7</v>
      </c>
      <c r="M7" s="21"/>
    </row>
    <row r="8" spans="2:13" x14ac:dyDescent="0.25">
      <c r="K8" s="18"/>
    </row>
    <row r="11" spans="2:13" x14ac:dyDescent="0.25">
      <c r="D11" s="2" t="s">
        <v>12</v>
      </c>
      <c r="J11" s="17"/>
      <c r="K11" s="17"/>
    </row>
    <row r="14" spans="2:13" x14ac:dyDescent="0.25">
      <c r="E14" s="8"/>
      <c r="K14" s="17"/>
    </row>
    <row r="15" spans="2:13" x14ac:dyDescent="0.25">
      <c r="E15" s="8"/>
    </row>
    <row r="16" spans="2:13" x14ac:dyDescent="0.25">
      <c r="E16" s="8"/>
    </row>
  </sheetData>
  <mergeCells count="1">
    <mergeCell ref="B3:L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>
      <selection activeCell="D23" sqref="D23"/>
    </sheetView>
  </sheetViews>
  <sheetFormatPr defaultRowHeight="15" x14ac:dyDescent="0.25"/>
  <cols>
    <col min="1" max="1" width="11" style="6" bestFit="1" customWidth="1"/>
    <col min="2" max="2" width="39.28515625" style="6" customWidth="1"/>
    <col min="3" max="3" width="13.5703125" style="6" customWidth="1"/>
    <col min="4" max="4" width="27.42578125" style="6" customWidth="1"/>
    <col min="5" max="5" width="13.85546875" style="6" customWidth="1"/>
    <col min="6" max="6" width="7" style="6" customWidth="1"/>
    <col min="7" max="7" width="11.85546875" style="6" bestFit="1" customWidth="1"/>
    <col min="8" max="8" width="12.85546875" style="6" customWidth="1"/>
    <col min="9" max="9" width="14" style="6" customWidth="1"/>
    <col min="10" max="10" width="14.28515625" style="6" customWidth="1"/>
    <col min="11" max="16384" width="9.140625" style="6"/>
  </cols>
  <sheetData>
    <row r="1" spans="1:11" ht="72" customHeight="1" x14ac:dyDescent="0.25">
      <c r="A1" s="28" t="s">
        <v>17</v>
      </c>
      <c r="B1" s="28"/>
      <c r="C1" s="28"/>
      <c r="D1" s="28"/>
      <c r="E1" s="28"/>
      <c r="F1" s="28"/>
      <c r="G1" s="28"/>
      <c r="H1" s="28"/>
      <c r="I1" s="28"/>
      <c r="J1" s="28"/>
    </row>
    <row r="2" spans="1:11" ht="15.75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</row>
    <row r="3" spans="1:11" ht="63.75" customHeight="1" x14ac:dyDescent="0.25">
      <c r="A3" s="9" t="s">
        <v>8</v>
      </c>
      <c r="B3" s="9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9" t="s">
        <v>11</v>
      </c>
      <c r="H3" s="9" t="s">
        <v>20</v>
      </c>
      <c r="I3" s="9" t="s">
        <v>21</v>
      </c>
      <c r="J3" s="9" t="s">
        <v>22</v>
      </c>
      <c r="K3" s="10"/>
    </row>
    <row r="4" spans="1:11" x14ac:dyDescent="0.25">
      <c r="A4" s="11" t="s">
        <v>16</v>
      </c>
      <c r="B4" s="12" t="s">
        <v>15</v>
      </c>
      <c r="C4" s="5" t="s">
        <v>19</v>
      </c>
      <c r="D4" s="4" t="s">
        <v>18</v>
      </c>
      <c r="E4" s="4" t="s">
        <v>13</v>
      </c>
      <c r="F4" s="4">
        <v>61121</v>
      </c>
      <c r="G4" s="13">
        <v>70000</v>
      </c>
      <c r="H4" s="14">
        <f>SUM(G4*0.5)</f>
        <v>35000</v>
      </c>
      <c r="I4" s="14">
        <f>SUM(G4*0.35)</f>
        <v>24500</v>
      </c>
      <c r="J4" s="14">
        <f>SUM(G4*0.15)</f>
        <v>10500</v>
      </c>
      <c r="K4" s="10"/>
    </row>
    <row r="5" spans="1:11" x14ac:dyDescent="0.25">
      <c r="A5" s="15"/>
      <c r="B5" s="29"/>
      <c r="C5" s="30"/>
      <c r="D5" s="30"/>
      <c r="E5" s="30"/>
      <c r="F5" s="31"/>
      <c r="G5" s="16"/>
      <c r="H5" s="16"/>
      <c r="I5" s="16"/>
      <c r="J5" s="16"/>
      <c r="K5" s="10"/>
    </row>
    <row r="8" spans="1:11" x14ac:dyDescent="0.25">
      <c r="G8" s="7"/>
    </row>
  </sheetData>
  <mergeCells count="3">
    <mergeCell ref="A2:J2"/>
    <mergeCell ref="A1:J1"/>
    <mergeCell ref="B5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Allegato A</vt:lpstr>
      <vt:lpstr>Allegato 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Gagliardini Anibaldi</dc:creator>
  <cp:lastModifiedBy>Enrica Verducci</cp:lastModifiedBy>
  <dcterms:created xsi:type="dcterms:W3CDTF">2017-11-06T14:52:41Z</dcterms:created>
  <dcterms:modified xsi:type="dcterms:W3CDTF">2019-02-13T13:48:31Z</dcterms:modified>
</cp:coreProperties>
</file>